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 activeTab="1"/>
  </bookViews>
  <sheets>
    <sheet name="Taux d'investissement" sheetId="11" r:id="rId1"/>
    <sheet name="Evolution par secteur" sheetId="13" r:id="rId2"/>
  </sheets>
  <definedNames>
    <definedName name="_xlnm._FilterDatabase" localSheetId="1" hidden="1">'Evolution par secteur'!$B$7:$E$7</definedName>
  </definedNames>
  <calcPr calcId="145621"/>
</workbook>
</file>

<file path=xl/calcChain.xml><?xml version="1.0" encoding="utf-8"?>
<calcChain xmlns="http://schemas.openxmlformats.org/spreadsheetml/2006/main">
  <c r="D25" i="13" l="1"/>
</calcChain>
</file>

<file path=xl/sharedStrings.xml><?xml version="1.0" encoding="utf-8"?>
<sst xmlns="http://schemas.openxmlformats.org/spreadsheetml/2006/main" count="38" uniqueCount="32">
  <si>
    <t>Source : Insee</t>
  </si>
  <si>
    <t>Matériels de transport</t>
  </si>
  <si>
    <t>Taux d'investissement</t>
  </si>
  <si>
    <t>Autres industries manufacturières</t>
  </si>
  <si>
    <t>Industrie agroalimentaire</t>
  </si>
  <si>
    <t>Industrie pharmaceutique</t>
  </si>
  <si>
    <t>Industrie chimique</t>
  </si>
  <si>
    <t>Textile, habillement, cuir et chaussure</t>
  </si>
  <si>
    <t>Machines et équipements</t>
  </si>
  <si>
    <t>Produits informatiques, électroniques et optiques</t>
  </si>
  <si>
    <t>Cokéfaction et raffinage</t>
  </si>
  <si>
    <t>Libellé</t>
  </si>
  <si>
    <t>Industries extractives</t>
  </si>
  <si>
    <t>Métallurgie et fabrication de produits métalliques</t>
  </si>
  <si>
    <t>Equipements électriques</t>
  </si>
  <si>
    <t>Produits en caoutchouc, plastique, etc.</t>
  </si>
  <si>
    <t>Prod. et distrib. d'électricité, gaz, vapeur et air conditionné</t>
  </si>
  <si>
    <t>Travail du bois, industries du papier et imprimerie</t>
  </si>
  <si>
    <t>Prod. et distrib. eau assainissement, gestion déchets et dépollution</t>
  </si>
  <si>
    <t>Total</t>
  </si>
  <si>
    <t>Lien :</t>
  </si>
  <si>
    <t>Année</t>
  </si>
  <si>
    <t>Industrie</t>
  </si>
  <si>
    <t>Prix courants</t>
  </si>
  <si>
    <t>https://www.insee.fr/fr/statistiques?taille=100&amp;debut=0&amp;theme=33&amp;categorie=1</t>
  </si>
  <si>
    <t>Dans le champ "Prix de référence" : sélectionner "Prix courant"</t>
  </si>
  <si>
    <t>&gt; Compte de production, compte d'exploitation et FBCF par branche
&gt; Base 2010
&gt; FBCF par branche - niveaux A5, A10, A17</t>
  </si>
  <si>
    <t>Pour obtenir le taux d'investissement, il faut rapport la FBCF à la VA (reprendre la série dans le fichier "Valeur ajoutée")</t>
  </si>
  <si>
    <t>Dans le champ "Branches d'activité" : sélectionner "A5-BE - Industrie manufacturière, industries extractives et autres"</t>
  </si>
  <si>
    <t>Dans le champ "Branches d'activité" : sélectionner de "A38-BZ - Industries extractives" à "A38-EZ - Production et distribution d'eau ; assainissement, gestion des déchets et dépollution"</t>
  </si>
  <si>
    <t>Evolution de l'investissement par secteur en 2016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</si>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</sst>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_-* #,##0.00\ [$€-1]_-;\-* #,##0.00\ [$€-1]_-;_-* &quot;-&quot;??\ [$€-1]_-"/>
    <numFmt numFmtId="167" formatCode="_-* #,##0.00\ [$€-1]_-;\-* #,##0.00\ [$€-1]_-;_-* \-??\ [$€-1]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165" fontId="18" fillId="0" borderId="10">
      <alignment horizontal="center"/>
    </xf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7" fontId="18" fillId="0" borderId="0"/>
    <xf numFmtId="9" fontId="18" fillId="0" borderId="0"/>
    <xf numFmtId="0" fontId="18" fillId="0" borderId="0"/>
    <xf numFmtId="9" fontId="18" fillId="0" borderId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9" fillId="0" borderId="0" xfId="0" applyFont="1"/>
    <xf numFmtId="0" fontId="0" fillId="0" borderId="0" xfId="0"/>
    <xf numFmtId="164" fontId="0" fillId="0" borderId="0" xfId="75" applyNumberFormat="1" applyFont="1" applyAlignment="1"/>
    <xf numFmtId="0" fontId="0" fillId="0" borderId="0" xfId="0" applyAlignment="1"/>
    <xf numFmtId="164" fontId="0" fillId="0" borderId="0" xfId="75" applyNumberFormat="1" applyFont="1"/>
    <xf numFmtId="0" fontId="22" fillId="0" borderId="0" xfId="0" applyFont="1"/>
    <xf numFmtId="0" fontId="0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/>
    <xf numFmtId="164" fontId="0" fillId="0" borderId="0" xfId="0" applyNumberFormat="1"/>
    <xf numFmtId="4" fontId="23" fillId="0" borderId="0" xfId="0" applyNumberFormat="1" applyFont="1" applyAlignment="1"/>
    <xf numFmtId="4" fontId="0" fillId="0" borderId="0" xfId="0" applyNumberFormat="1"/>
  </cellXfs>
  <cellStyles count="7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60"/>
    <cellStyle name="Entrée" xfId="9" builtinId="20" customBuiltin="1"/>
    <cellStyle name="Euro" xfId="44"/>
    <cellStyle name="Euro 2" xfId="52"/>
    <cellStyle name="Insatisfaisant" xfId="7" builtinId="27" customBuiltin="1"/>
    <cellStyle name="Lien hypertexte 2" xfId="72"/>
    <cellStyle name="Motif" xfId="43"/>
    <cellStyle name="Motif 2" xfId="54"/>
    <cellStyle name="Motif 2 2" xfId="62"/>
    <cellStyle name="Neutre" xfId="8" builtinId="28" customBuiltin="1"/>
    <cellStyle name="Normal" xfId="0" builtinId="0"/>
    <cellStyle name="Normal 10" xfId="73"/>
    <cellStyle name="Normal 11" xfId="74"/>
    <cellStyle name="Normal 2" xfId="45"/>
    <cellStyle name="Normal 2 2" xfId="70"/>
    <cellStyle name="Normal 2 3" xfId="71"/>
    <cellStyle name="Normal 3" xfId="46"/>
    <cellStyle name="Normal 3 2" xfId="68"/>
    <cellStyle name="Normal 4" xfId="42"/>
    <cellStyle name="Normal 4 2" xfId="66"/>
    <cellStyle name="Normal 5" xfId="49"/>
    <cellStyle name="Normal 5 2" xfId="59"/>
    <cellStyle name="Normal 6" xfId="50"/>
    <cellStyle name="Normal 6 2" xfId="61"/>
    <cellStyle name="Normal 7" xfId="51"/>
    <cellStyle name="Normal 8" xfId="57"/>
    <cellStyle name="Normal 9" xfId="63"/>
    <cellStyle name="Pourcentage" xfId="75" builtinId="5"/>
    <cellStyle name="Pourcentage 2" xfId="47"/>
    <cellStyle name="Pourcentage 2 2" xfId="69"/>
    <cellStyle name="Pourcentage 3" xfId="53"/>
    <cellStyle name="Pourcentage 3 2" xfId="67"/>
    <cellStyle name="Pourcentage 4" xfId="55"/>
    <cellStyle name="Pourcentage 4 2" xfId="65"/>
    <cellStyle name="Pourcentage 5" xfId="58"/>
    <cellStyle name="Pourcentage 6" xfId="56"/>
    <cellStyle name="Pourcentage 7" xfId="64"/>
    <cellStyle name="Satisfaisant" xfId="6" builtinId="26" customBuiltin="1"/>
    <cellStyle name="Sortie" xfId="10" builtinId="21" customBuiltin="1"/>
    <cellStyle name="Style 1" xfId="48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1257335043582E-2"/>
          <c:y val="9.7315463919145404E-2"/>
          <c:w val="0.91747002858268278"/>
          <c:h val="0.80266650851635502"/>
        </c:manualLayout>
      </c:layout>
      <c:lineChart>
        <c:grouping val="standard"/>
        <c:varyColors val="0"/>
        <c:ser>
          <c:idx val="2"/>
          <c:order val="0"/>
          <c:tx>
            <c:strRef>
              <c:f>'Taux d''investissement'!$C$7</c:f>
              <c:strCache>
                <c:ptCount val="1"/>
                <c:pt idx="0">
                  <c:v>Industrie</c:v>
                </c:pt>
              </c:strCache>
            </c:strRef>
          </c:tx>
          <c:spPr>
            <a:ln>
              <a:solidFill>
                <a:srgbClr val="FFD30E"/>
              </a:solidFill>
            </a:ln>
          </c:spPr>
          <c:marker>
            <c:symbol val="none"/>
          </c:marker>
          <c:cat>
            <c:numRef>
              <c:f>'Taux d''investissement'!$B$8:$B$24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'Taux d''investissement'!$C$8:$C$24</c:f>
              <c:numCache>
                <c:formatCode>0.0%</c:formatCode>
                <c:ptCount val="17"/>
                <c:pt idx="0">
                  <c:v>0.26</c:v>
                </c:pt>
                <c:pt idx="1">
                  <c:v>0.26200000000000001</c:v>
                </c:pt>
                <c:pt idx="2">
                  <c:v>0.248</c:v>
                </c:pt>
                <c:pt idx="3">
                  <c:v>0.24299999999999999</c:v>
                </c:pt>
                <c:pt idx="4">
                  <c:v>0.247</c:v>
                </c:pt>
                <c:pt idx="5">
                  <c:v>0.253</c:v>
                </c:pt>
                <c:pt idx="6">
                  <c:v>0.26500000000000001</c:v>
                </c:pt>
                <c:pt idx="7">
                  <c:v>0.28499999999999998</c:v>
                </c:pt>
                <c:pt idx="8">
                  <c:v>0.29599999999999999</c:v>
                </c:pt>
                <c:pt idx="9">
                  <c:v>0.27600000000000002</c:v>
                </c:pt>
                <c:pt idx="10">
                  <c:v>0.29599999999999999</c:v>
                </c:pt>
                <c:pt idx="11">
                  <c:v>0.29799999999999999</c:v>
                </c:pt>
                <c:pt idx="12">
                  <c:v>0.29399999999999998</c:v>
                </c:pt>
                <c:pt idx="13">
                  <c:v>0.28899999999999998</c:v>
                </c:pt>
                <c:pt idx="14">
                  <c:v>0.29899999999999999</c:v>
                </c:pt>
                <c:pt idx="15">
                  <c:v>0.28799999999999998</c:v>
                </c:pt>
                <c:pt idx="16">
                  <c:v>0.29699999999999999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d''investissement'!$D$7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4F4F4F"/>
              </a:solidFill>
            </a:ln>
          </c:spPr>
          <c:marker>
            <c:symbol val="none"/>
          </c:marker>
          <c:cat>
            <c:numRef>
              <c:f>'Taux d''investissement'!$B$8:$B$24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'Taux d''investissement'!$D$8:$D$24</c:f>
              <c:numCache>
                <c:formatCode>0.0%</c:formatCode>
                <c:ptCount val="17"/>
                <c:pt idx="0">
                  <c:v>0.23899999999999999</c:v>
                </c:pt>
                <c:pt idx="1">
                  <c:v>0.23799999999999999</c:v>
                </c:pt>
                <c:pt idx="2">
                  <c:v>0.23200000000000001</c:v>
                </c:pt>
                <c:pt idx="3">
                  <c:v>0.23200000000000001</c:v>
                </c:pt>
                <c:pt idx="4">
                  <c:v>0.23699999999999999</c:v>
                </c:pt>
                <c:pt idx="5">
                  <c:v>0.24199999999999999</c:v>
                </c:pt>
                <c:pt idx="6">
                  <c:v>0.25</c:v>
                </c:pt>
                <c:pt idx="7">
                  <c:v>0.25800000000000001</c:v>
                </c:pt>
                <c:pt idx="8">
                  <c:v>0.26200000000000001</c:v>
                </c:pt>
                <c:pt idx="9">
                  <c:v>0.24399999999999999</c:v>
                </c:pt>
                <c:pt idx="10">
                  <c:v>0.245</c:v>
                </c:pt>
                <c:pt idx="11">
                  <c:v>0.25</c:v>
                </c:pt>
                <c:pt idx="12">
                  <c:v>0.25</c:v>
                </c:pt>
                <c:pt idx="13">
                  <c:v>0.246</c:v>
                </c:pt>
                <c:pt idx="14">
                  <c:v>0.24399999999999999</c:v>
                </c:pt>
                <c:pt idx="15">
                  <c:v>0.24099999999999999</c:v>
                </c:pt>
                <c:pt idx="16">
                  <c:v>0.246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13376"/>
        <c:axId val="166614912"/>
      </c:lineChart>
      <c:catAx>
        <c:axId val="1666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614912"/>
        <c:crosses val="autoZero"/>
        <c:auto val="1"/>
        <c:lblAlgn val="ctr"/>
        <c:lblOffset val="100"/>
        <c:noMultiLvlLbl val="0"/>
      </c:catAx>
      <c:valAx>
        <c:axId val="166614912"/>
        <c:scaling>
          <c:orientation val="minMax"/>
          <c:max val="0.30000000000000004"/>
          <c:min val="0.22000000000000003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66613376"/>
        <c:crosses val="autoZero"/>
        <c:crossBetween val="between"/>
        <c:majorUnit val="2.0000000000000004E-2"/>
      </c:valAx>
    </c:plotArea>
    <c:legend>
      <c:legendPos val="r"/>
      <c:layout>
        <c:manualLayout>
          <c:xMode val="edge"/>
          <c:yMode val="edge"/>
          <c:x val="0"/>
          <c:y val="3.4677627922588467E-3"/>
          <c:w val="1"/>
          <c:h val="9.33725724156268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D30E"/>
            </a:solidFill>
          </c:spPr>
          <c:invertIfNegative val="0"/>
          <c:cat>
            <c:strRef>
              <c:f>'Evolution par secteur'!$B$8:$B$23</c:f>
              <c:strCache>
                <c:ptCount val="16"/>
                <c:pt idx="0">
                  <c:v>Autres industries manufacturières</c:v>
                </c:pt>
                <c:pt idx="1">
                  <c:v>Prod. et distrib. eau assainissement, gestion déchets et dépollution</c:v>
                </c:pt>
                <c:pt idx="2">
                  <c:v>Industrie agroalimentaire</c:v>
                </c:pt>
                <c:pt idx="3">
                  <c:v>Produits en caoutchouc, plastique, etc.</c:v>
                </c:pt>
                <c:pt idx="4">
                  <c:v>Métallurgie et fabrication de produits métalliques</c:v>
                </c:pt>
                <c:pt idx="5">
                  <c:v>Equipements électriques</c:v>
                </c:pt>
                <c:pt idx="6">
                  <c:v>Matériels de transport</c:v>
                </c:pt>
                <c:pt idx="7">
                  <c:v>Industries extractives</c:v>
                </c:pt>
                <c:pt idx="8">
                  <c:v>Industrie pharmaceutique</c:v>
                </c:pt>
                <c:pt idx="9">
                  <c:v>Textile, habillement, cuir et chaussure</c:v>
                </c:pt>
                <c:pt idx="10">
                  <c:v>Industrie chimique</c:v>
                </c:pt>
                <c:pt idx="11">
                  <c:v>Machines et équipements</c:v>
                </c:pt>
                <c:pt idx="12">
                  <c:v>Cokéfaction et raffinage</c:v>
                </c:pt>
                <c:pt idx="13">
                  <c:v>Travail du bois, industries du papier et imprimerie</c:v>
                </c:pt>
                <c:pt idx="14">
                  <c:v>Produits informatiques, électroniques et optiques</c:v>
                </c:pt>
                <c:pt idx="15">
                  <c:v>Prod. et distrib. d'électricité, gaz, vapeur et air conditionné</c:v>
                </c:pt>
              </c:strCache>
            </c:strRef>
          </c:cat>
          <c:val>
            <c:numRef>
              <c:f>'Evolution par secteur'!$E$8:$E$23</c:f>
              <c:numCache>
                <c:formatCode>0.0%</c:formatCode>
                <c:ptCount val="16"/>
                <c:pt idx="0">
                  <c:v>-5.1107917671054937E-2</c:v>
                </c:pt>
                <c:pt idx="1">
                  <c:v>5.2055877701635556E-3</c:v>
                </c:pt>
                <c:pt idx="2">
                  <c:v>3.673180652577579E-2</c:v>
                </c:pt>
                <c:pt idx="3">
                  <c:v>3.7134901693374411E-2</c:v>
                </c:pt>
                <c:pt idx="4">
                  <c:v>3.7976609299229747E-2</c:v>
                </c:pt>
                <c:pt idx="5">
                  <c:v>4.1031092213659415E-2</c:v>
                </c:pt>
                <c:pt idx="6">
                  <c:v>4.2070681296249024E-2</c:v>
                </c:pt>
                <c:pt idx="7">
                  <c:v>4.4673938268739777E-2</c:v>
                </c:pt>
                <c:pt idx="8">
                  <c:v>4.4683011751051938E-2</c:v>
                </c:pt>
                <c:pt idx="9">
                  <c:v>4.4683011751051938E-2</c:v>
                </c:pt>
                <c:pt idx="10">
                  <c:v>4.5017188381018203E-2</c:v>
                </c:pt>
                <c:pt idx="11">
                  <c:v>4.5701217148615969E-2</c:v>
                </c:pt>
                <c:pt idx="12">
                  <c:v>4.7737996114349146E-2</c:v>
                </c:pt>
                <c:pt idx="13">
                  <c:v>5.0377687391051751E-2</c:v>
                </c:pt>
                <c:pt idx="14">
                  <c:v>5.0614462607560196E-2</c:v>
                </c:pt>
                <c:pt idx="15">
                  <c:v>5.1630854846189456E-2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54880"/>
        <c:axId val="166956416"/>
      </c:barChart>
      <c:catAx>
        <c:axId val="16695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66956416"/>
        <c:crosses val="autoZero"/>
        <c:auto val="1"/>
        <c:lblAlgn val="ctr"/>
        <c:lblOffset val="100"/>
        <c:noMultiLvlLbl val="0"/>
      </c:catAx>
      <c:valAx>
        <c:axId val="166956416"/>
        <c:scaling>
          <c:orientation val="minMax"/>
          <c:max val="5.000000000000001E-2"/>
          <c:min val="-2.0000000000000004E-2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66954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7</xdr:col>
      <xdr:colOff>704175</xdr:colOff>
      <xdr:row>23</xdr:row>
      <xdr:rowOff>1500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8</xdr:col>
      <xdr:colOff>704175</xdr:colOff>
      <xdr:row>23</xdr:row>
      <xdr:rowOff>1500</xdr:rowOff>
    </xdr:to>
    <xdr:graphicFrame macro="">
      <xdr:nvGraphicFramePr>
        <xdr:cNvPr id="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4" workbookViewId="0">
      <selection activeCell="D25" sqref="D25"/>
    </sheetView>
  </sheetViews>
  <sheetFormatPr baseColWidth="10" defaultColWidth="11.140625" defaultRowHeight="15" x14ac:dyDescent="0.25"/>
  <cols>
    <col min="7" max="7" width="59.28515625" bestFit="1" customWidth="1"/>
  </cols>
  <sheetData>
    <row r="1" spans="1:15" s="4" customFormat="1" x14ac:dyDescent="0.25"/>
    <row r="2" spans="1:15" ht="21" x14ac:dyDescent="0.35">
      <c r="B2" s="8" t="s">
        <v>2</v>
      </c>
    </row>
    <row r="3" spans="1:15" x14ac:dyDescent="0.25">
      <c r="B3" s="4" t="s">
        <v>0</v>
      </c>
    </row>
    <row r="4" spans="1:15" x14ac:dyDescent="0.25">
      <c r="B4" t="s">
        <v>23</v>
      </c>
    </row>
    <row r="6" spans="1:15" x14ac:dyDescent="0.25">
      <c r="A6" s="3"/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3"/>
      <c r="B7" s="11" t="s">
        <v>21</v>
      </c>
      <c r="C7" s="12" t="s">
        <v>22</v>
      </c>
      <c r="D7" s="12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B8" s="10">
        <v>2000</v>
      </c>
      <c r="C8" s="7">
        <v>0.26</v>
      </c>
      <c r="D8" s="7">
        <v>0.23899999999999999</v>
      </c>
    </row>
    <row r="9" spans="1:15" x14ac:dyDescent="0.25">
      <c r="B9" s="10">
        <v>2001</v>
      </c>
      <c r="C9" s="7">
        <v>0.26200000000000001</v>
      </c>
      <c r="D9" s="7">
        <v>0.23799999999999999</v>
      </c>
    </row>
    <row r="10" spans="1:15" x14ac:dyDescent="0.25">
      <c r="B10" s="10">
        <v>2002</v>
      </c>
      <c r="C10" s="7">
        <v>0.248</v>
      </c>
      <c r="D10" s="7">
        <v>0.23200000000000001</v>
      </c>
    </row>
    <row r="11" spans="1:15" x14ac:dyDescent="0.25">
      <c r="B11" s="10">
        <v>2003</v>
      </c>
      <c r="C11" s="7">
        <v>0.24299999999999999</v>
      </c>
      <c r="D11" s="7">
        <v>0.23200000000000001</v>
      </c>
    </row>
    <row r="12" spans="1:15" x14ac:dyDescent="0.25">
      <c r="B12" s="10">
        <v>2004</v>
      </c>
      <c r="C12" s="7">
        <v>0.247</v>
      </c>
      <c r="D12" s="7">
        <v>0.23699999999999999</v>
      </c>
    </row>
    <row r="13" spans="1:15" x14ac:dyDescent="0.25">
      <c r="B13" s="10">
        <v>2005</v>
      </c>
      <c r="C13" s="7">
        <v>0.253</v>
      </c>
      <c r="D13" s="7">
        <v>0.24199999999999999</v>
      </c>
    </row>
    <row r="14" spans="1:15" x14ac:dyDescent="0.25">
      <c r="B14" s="10">
        <v>2006</v>
      </c>
      <c r="C14" s="7">
        <v>0.26500000000000001</v>
      </c>
      <c r="D14" s="7">
        <v>0.25</v>
      </c>
    </row>
    <row r="15" spans="1:15" x14ac:dyDescent="0.25">
      <c r="B15" s="10">
        <v>2007</v>
      </c>
      <c r="C15" s="7">
        <v>0.28499999999999998</v>
      </c>
      <c r="D15" s="7">
        <v>0.25800000000000001</v>
      </c>
    </row>
    <row r="16" spans="1:15" x14ac:dyDescent="0.25">
      <c r="B16" s="10">
        <v>2008</v>
      </c>
      <c r="C16" s="7">
        <v>0.29599999999999999</v>
      </c>
      <c r="D16" s="7">
        <v>0.26200000000000001</v>
      </c>
    </row>
    <row r="17" spans="2:7" x14ac:dyDescent="0.25">
      <c r="B17" s="10">
        <v>2009</v>
      </c>
      <c r="C17" s="7">
        <v>0.27600000000000002</v>
      </c>
      <c r="D17" s="7">
        <v>0.24399999999999999</v>
      </c>
    </row>
    <row r="18" spans="2:7" x14ac:dyDescent="0.25">
      <c r="B18" s="10">
        <v>2010</v>
      </c>
      <c r="C18" s="7">
        <v>0.29599999999999999</v>
      </c>
      <c r="D18" s="7">
        <v>0.245</v>
      </c>
    </row>
    <row r="19" spans="2:7" x14ac:dyDescent="0.25">
      <c r="B19" s="10">
        <v>2011</v>
      </c>
      <c r="C19" s="7">
        <v>0.29799999999999999</v>
      </c>
      <c r="D19" s="7">
        <v>0.25</v>
      </c>
    </row>
    <row r="20" spans="2:7" x14ac:dyDescent="0.25">
      <c r="B20" s="10">
        <v>2012</v>
      </c>
      <c r="C20" s="7">
        <v>0.29399999999999998</v>
      </c>
      <c r="D20" s="7">
        <v>0.25</v>
      </c>
    </row>
    <row r="21" spans="2:7" x14ac:dyDescent="0.25">
      <c r="B21" s="10">
        <v>2013</v>
      </c>
      <c r="C21" s="7">
        <v>0.28899999999999998</v>
      </c>
      <c r="D21" s="7">
        <v>0.246</v>
      </c>
    </row>
    <row r="22" spans="2:7" x14ac:dyDescent="0.25">
      <c r="B22" s="10">
        <v>2014</v>
      </c>
      <c r="C22" s="7">
        <v>0.29899999999999999</v>
      </c>
      <c r="D22" s="7">
        <v>0.24399999999999999</v>
      </c>
    </row>
    <row r="23" spans="2:7" x14ac:dyDescent="0.25">
      <c r="B23" s="10">
        <v>2015</v>
      </c>
      <c r="C23" s="7">
        <v>0.28799999999999998</v>
      </c>
      <c r="D23" s="7">
        <v>0.24099999999999999</v>
      </c>
    </row>
    <row r="24" spans="2:7" x14ac:dyDescent="0.25">
      <c r="B24" s="10">
        <v>2016</v>
      </c>
      <c r="C24" s="15">
        <v>0.29699999999999999</v>
      </c>
      <c r="D24" s="15">
        <v>0.246</v>
      </c>
    </row>
    <row r="25" spans="2:7" x14ac:dyDescent="0.25">
      <c r="F25" s="4" t="s">
        <v>20</v>
      </c>
      <c r="G25" s="4" t="s">
        <v>24</v>
      </c>
    </row>
    <row r="26" spans="2:7" ht="60" x14ac:dyDescent="0.25">
      <c r="F26" s="4"/>
      <c r="G26" s="1" t="s">
        <v>26</v>
      </c>
    </row>
    <row r="27" spans="2:7" x14ac:dyDescent="0.25">
      <c r="F27" s="4"/>
      <c r="G27" s="4"/>
    </row>
    <row r="28" spans="2:7" x14ac:dyDescent="0.25">
      <c r="F28" s="4" t="s">
        <v>28</v>
      </c>
      <c r="G28" s="4"/>
    </row>
    <row r="29" spans="2:7" x14ac:dyDescent="0.25">
      <c r="F29" s="4" t="s">
        <v>25</v>
      </c>
      <c r="G29" s="4"/>
    </row>
    <row r="31" spans="2:7" x14ac:dyDescent="0.25">
      <c r="F31" t="s"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B5" workbookViewId="0">
      <selection activeCell="D25" sqref="D25"/>
    </sheetView>
  </sheetViews>
  <sheetFormatPr baseColWidth="10" defaultColWidth="11.140625" defaultRowHeight="15" x14ac:dyDescent="0.25"/>
  <cols>
    <col min="2" max="2" width="61.85546875" bestFit="1" customWidth="1"/>
    <col min="3" max="4" width="9" bestFit="1" customWidth="1"/>
    <col min="5" max="5" width="9.7109375" bestFit="1" customWidth="1"/>
    <col min="8" max="8" width="59.28515625" bestFit="1" customWidth="1"/>
  </cols>
  <sheetData>
    <row r="1" spans="2:5" s="4" customFormat="1" x14ac:dyDescent="0.25"/>
    <row r="2" spans="2:5" ht="21" x14ac:dyDescent="0.35">
      <c r="B2" s="8" t="s">
        <v>30</v>
      </c>
    </row>
    <row r="3" spans="2:5" x14ac:dyDescent="0.25">
      <c r="B3" t="s">
        <v>0</v>
      </c>
    </row>
    <row r="4" spans="2:5" x14ac:dyDescent="0.25">
      <c r="B4" s="4" t="s">
        <v>23</v>
      </c>
    </row>
    <row r="7" spans="2:5" x14ac:dyDescent="0.25">
      <c r="B7" s="11" t="s">
        <v>11</v>
      </c>
      <c r="C7" s="12">
        <v>2015</v>
      </c>
      <c r="D7" s="12">
        <v>2016</v>
      </c>
      <c r="E7" s="12" t="s">
        <v>31</v>
      </c>
    </row>
    <row r="8" spans="2:5" x14ac:dyDescent="0.25">
      <c r="B8" s="13" t="s">
        <v>3</v>
      </c>
      <c r="C8" s="16">
        <v>4314.3999999999996</v>
      </c>
      <c r="D8" s="16">
        <v>4093.9</v>
      </c>
      <c r="E8" s="5">
        <v>-5.1107917671054937E-2</v>
      </c>
    </row>
    <row r="9" spans="2:5" x14ac:dyDescent="0.25">
      <c r="B9" s="9" t="s">
        <v>18</v>
      </c>
      <c r="C9" s="16">
        <v>6070.4</v>
      </c>
      <c r="D9" s="16">
        <v>6102</v>
      </c>
      <c r="E9" s="5">
        <v>5.2055877701635556E-3</v>
      </c>
    </row>
    <row r="10" spans="2:5" x14ac:dyDescent="0.25">
      <c r="B10" s="13" t="s">
        <v>4</v>
      </c>
      <c r="C10" s="16">
        <v>5654.5</v>
      </c>
      <c r="D10" s="16">
        <v>5862.2</v>
      </c>
      <c r="E10" s="5">
        <v>3.673180652577579E-2</v>
      </c>
    </row>
    <row r="11" spans="2:5" x14ac:dyDescent="0.25">
      <c r="B11" s="13" t="s">
        <v>15</v>
      </c>
      <c r="C11" s="16">
        <v>3519.6</v>
      </c>
      <c r="D11" s="16">
        <v>3650.3</v>
      </c>
      <c r="E11" s="5">
        <v>3.7134901693374411E-2</v>
      </c>
    </row>
    <row r="12" spans="2:5" x14ac:dyDescent="0.25">
      <c r="B12" s="13" t="s">
        <v>13</v>
      </c>
      <c r="C12" s="16">
        <v>5258.5</v>
      </c>
      <c r="D12" s="16">
        <v>5458.2</v>
      </c>
      <c r="E12" s="5">
        <v>3.7976609299229747E-2</v>
      </c>
    </row>
    <row r="13" spans="2:5" x14ac:dyDescent="0.25">
      <c r="B13" s="13" t="s">
        <v>14</v>
      </c>
      <c r="C13" s="16">
        <v>1881.5</v>
      </c>
      <c r="D13" s="16">
        <v>1958.7</v>
      </c>
      <c r="E13" s="5">
        <v>4.1031092213659415E-2</v>
      </c>
    </row>
    <row r="14" spans="2:5" x14ac:dyDescent="0.25">
      <c r="B14" s="13" t="s">
        <v>1</v>
      </c>
      <c r="C14" s="16">
        <v>12540.8</v>
      </c>
      <c r="D14" s="16">
        <v>13068.4</v>
      </c>
      <c r="E14" s="5">
        <v>4.2070681296249024E-2</v>
      </c>
    </row>
    <row r="15" spans="2:5" x14ac:dyDescent="0.25">
      <c r="B15" s="13" t="s">
        <v>12</v>
      </c>
      <c r="C15" s="14">
        <v>861.8</v>
      </c>
      <c r="D15" s="14">
        <v>900.3</v>
      </c>
      <c r="E15" s="5">
        <v>4.4673938268739777E-2</v>
      </c>
    </row>
    <row r="16" spans="2:5" x14ac:dyDescent="0.25">
      <c r="B16" s="13" t="s">
        <v>5</v>
      </c>
      <c r="C16" s="17">
        <v>4175.8</v>
      </c>
      <c r="D16" s="17">
        <v>4323.6000000000004</v>
      </c>
      <c r="E16" s="5">
        <v>4.4683011751051938E-2</v>
      </c>
    </row>
    <row r="17" spans="1:8" x14ac:dyDescent="0.25">
      <c r="B17" s="13" t="s">
        <v>7</v>
      </c>
      <c r="C17" s="14">
        <v>689.3</v>
      </c>
      <c r="D17" s="14">
        <v>720.1</v>
      </c>
      <c r="E17" s="5">
        <v>4.4683011751051938E-2</v>
      </c>
    </row>
    <row r="18" spans="1:8" x14ac:dyDescent="0.25">
      <c r="B18" s="13" t="s">
        <v>6</v>
      </c>
      <c r="C18" s="16">
        <v>5497.9</v>
      </c>
      <c r="D18" s="16">
        <v>5745.4</v>
      </c>
      <c r="E18" s="5">
        <v>4.5017188381018203E-2</v>
      </c>
    </row>
    <row r="19" spans="1:8" x14ac:dyDescent="0.25">
      <c r="B19" s="13" t="s">
        <v>8</v>
      </c>
      <c r="C19" s="16">
        <v>2579.8000000000002</v>
      </c>
      <c r="D19" s="16">
        <v>2697.7</v>
      </c>
      <c r="E19" s="5">
        <v>4.5701217148615969E-2</v>
      </c>
    </row>
    <row r="20" spans="1:8" x14ac:dyDescent="0.25">
      <c r="B20" s="13" t="s">
        <v>10</v>
      </c>
      <c r="C20" s="14">
        <v>720.6</v>
      </c>
      <c r="D20" s="14">
        <v>755</v>
      </c>
      <c r="E20" s="5">
        <v>4.7737996114349146E-2</v>
      </c>
    </row>
    <row r="21" spans="1:8" x14ac:dyDescent="0.25">
      <c r="A21" s="6"/>
      <c r="B21" s="13" t="s">
        <v>17</v>
      </c>
      <c r="C21" s="16">
        <v>1721</v>
      </c>
      <c r="D21" s="16">
        <v>1807.7</v>
      </c>
      <c r="E21" s="5">
        <v>5.0377687391051751E-2</v>
      </c>
    </row>
    <row r="22" spans="1:8" x14ac:dyDescent="0.25">
      <c r="A22" s="6"/>
      <c r="B22" s="13" t="s">
        <v>9</v>
      </c>
      <c r="C22" s="16">
        <v>8576.6</v>
      </c>
      <c r="D22" s="16">
        <v>9010.7000000000007</v>
      </c>
      <c r="E22" s="5">
        <v>5.0614462607560196E-2</v>
      </c>
    </row>
    <row r="23" spans="1:8" x14ac:dyDescent="0.25">
      <c r="A23" s="6"/>
      <c r="B23" s="13" t="s">
        <v>16</v>
      </c>
      <c r="C23" s="16">
        <v>16172.5</v>
      </c>
      <c r="D23" s="16">
        <v>17007.5</v>
      </c>
      <c r="E23" s="5">
        <v>5.1630854846189456E-2</v>
      </c>
    </row>
    <row r="24" spans="1:8" x14ac:dyDescent="0.25">
      <c r="A24" s="4"/>
      <c r="B24" s="4"/>
      <c r="C24" s="4"/>
    </row>
    <row r="25" spans="1:8" x14ac:dyDescent="0.25">
      <c r="A25" s="4"/>
      <c r="B25" s="4"/>
      <c r="C25" s="4"/>
      <c r="D25" s="7">
        <f>SUM(D8:D23)/SUM(C8:C23)-1</f>
        <v>3.6476599987536495E-2</v>
      </c>
      <c r="G25" s="4" t="s">
        <v>20</v>
      </c>
      <c r="H25" s="4" t="s">
        <v>24</v>
      </c>
    </row>
    <row r="26" spans="1:8" ht="60" x14ac:dyDescent="0.25">
      <c r="A26" s="4"/>
      <c r="B26" s="4"/>
      <c r="C26" s="4"/>
      <c r="G26" s="4"/>
      <c r="H26" s="1" t="s">
        <v>26</v>
      </c>
    </row>
    <row r="27" spans="1:8" x14ac:dyDescent="0.25">
      <c r="A27" s="4"/>
      <c r="B27" s="4"/>
      <c r="C27" s="4"/>
      <c r="G27" s="4"/>
      <c r="H27" s="4"/>
    </row>
    <row r="28" spans="1:8" x14ac:dyDescent="0.25">
      <c r="A28" s="4"/>
      <c r="B28" s="4"/>
      <c r="C28" s="4"/>
      <c r="G28" s="4" t="s">
        <v>29</v>
      </c>
      <c r="H28" s="4"/>
    </row>
    <row r="29" spans="1:8" x14ac:dyDescent="0.25">
      <c r="A29" s="4"/>
      <c r="B29" s="4"/>
      <c r="C29" s="4"/>
      <c r="G29" s="4" t="s">
        <v>25</v>
      </c>
      <c r="H29" s="4"/>
    </row>
    <row r="30" spans="1:8" x14ac:dyDescent="0.25">
      <c r="A30" s="4"/>
      <c r="B30" s="4"/>
      <c r="C30" s="4"/>
    </row>
    <row r="31" spans="1:8" x14ac:dyDescent="0.25">
      <c r="A31" s="4"/>
      <c r="B31" s="4"/>
      <c r="C31" s="4"/>
    </row>
    <row r="32" spans="1:8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</sheetData>
  <autoFilter ref="B7:E7">
    <sortState ref="B8:E23">
      <sortCondition ref="E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Taux d'investissement</vt:lpstr>
      <vt:lpstr>Evolution par secteur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Bruley</dc:creator>
  <cp:lastModifiedBy>julien</cp:lastModifiedBy>
  <dcterms:created xsi:type="dcterms:W3CDTF">2016-08-17T10:27:55Z</dcterms:created>
  <dcterms:modified xsi:type="dcterms:W3CDTF">2017-09-27T12:46:03Z</dcterms:modified>
</cp:coreProperties>
</file>